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35" windowWidth="19410" windowHeight="11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J11" i="1"/>
  <c r="I16"/>
  <c r="H16"/>
  <c r="I18"/>
  <c r="H18"/>
  <c r="G16"/>
  <c r="G18" s="1"/>
  <c r="J13"/>
  <c r="J15"/>
  <c r="J16" s="1"/>
  <c r="J10" l="1"/>
  <c r="J12"/>
  <c r="J18" l="1"/>
</calcChain>
</file>

<file path=xl/sharedStrings.xml><?xml version="1.0" encoding="utf-8"?>
<sst xmlns="http://schemas.openxmlformats.org/spreadsheetml/2006/main" count="68" uniqueCount="48">
  <si>
    <t>Итого на период</t>
  </si>
  <si>
    <t>Ожидаемый результат от реализации программного мероприятия ( в натуральном выражении)</t>
  </si>
  <si>
    <t>Цель подпрограммы</t>
  </si>
  <si>
    <t>Задача 1</t>
  </si>
  <si>
    <t>Оказание населению качественных услуг в области коммунально-бытовой сферы ЗАТО Железногорск</t>
  </si>
  <si>
    <t>0502</t>
  </si>
  <si>
    <t>0503</t>
  </si>
  <si>
    <t>009</t>
  </si>
  <si>
    <t>Ежегодная перевозка 1200 тел умерших в патологоанатомическое отделение</t>
  </si>
  <si>
    <t>Обеспечение благоприятных и безопасных условий проживания граждан и обеспечение доступности предоставляемых социальных и коммунальных услуг на территории  ЗАТО Железногорск</t>
  </si>
  <si>
    <t>Перечень мероприятий подпрограммы</t>
  </si>
  <si>
    <t>Содержание 44,4 Га кладбищ в г. Железногорске и пос. Подгорный с объектами благоустройства</t>
  </si>
  <si>
    <t>810</t>
  </si>
  <si>
    <t>Администрация ЗАТО гЖелезногорск</t>
  </si>
  <si>
    <t>Цели, задачи, мероприятия  подпрограммы</t>
  </si>
  <si>
    <t>1.1.Компенсация выпадающих доходов организациям, предоставляющим населению услуги связанные с погребением</t>
  </si>
  <si>
    <t>1.2.Организация и содержание мест захоронения в г. Железногорске, пос. Подгорном</t>
  </si>
  <si>
    <t>Администарция ЗАТО г.Железногорск</t>
  </si>
  <si>
    <t>0420000010</t>
  </si>
  <si>
    <t>0420000020</t>
  </si>
  <si>
    <t>1.3.Расходы на возмещение затрат, связанных с применением регулируемых цен на банные услуги  МП "Нега"</t>
  </si>
  <si>
    <t>0420000040</t>
  </si>
  <si>
    <t>0420075700</t>
  </si>
  <si>
    <t>Содержание 5,0  Га земельных участков, занятых кладбищами, в поселках Додоново, Новый путь, деревне Шивера</t>
  </si>
  <si>
    <t>Задача 2</t>
  </si>
  <si>
    <t>Обеспечение ограничения роста платы граждан за коммунальные услуги</t>
  </si>
  <si>
    <t>Ограничение роста платы граждан за коммунальные услуги;Снижение убытков организаций жилищно-коммунального хозяйства</t>
  </si>
  <si>
    <t xml:space="preserve">Приложение № ___                                                                                  к постановлению Администарции                                                                  ЗАТО г. Железногорск                                                              от ______________  № _________________                                          </t>
  </si>
  <si>
    <t>0420000220</t>
  </si>
  <si>
    <t>240</t>
  </si>
  <si>
    <t>Посещение бани  по льготным тарифам -не менее 29000 человек в год</t>
  </si>
  <si>
    <t>1.4.Организация и содержание земельных участков с разрешенным использованием под кладбища в поселках Додоново, Новый Путь, в деревне Шивера</t>
  </si>
  <si>
    <t xml:space="preserve"> 1.5.   Реализация отдельных мер по обеспечению ограничения платы граждан за коммунальные услуги</t>
  </si>
  <si>
    <t>х</t>
  </si>
  <si>
    <t>Приложение № 2                                                                      к подпрограмме №2 "Развитие объектов социальной сферы, специального назначения и жилищно-коммунального хозяйства  ЗАТО Железногорск"</t>
  </si>
  <si>
    <t>Наименование главного распорядителя бюджетных средств</t>
  </si>
  <si>
    <t>КБК</t>
  </si>
  <si>
    <t>Расходы,  рублей</t>
  </si>
  <si>
    <t>КЦСР</t>
  </si>
  <si>
    <t>КВСР</t>
  </si>
  <si>
    <t>КФСР</t>
  </si>
  <si>
    <t>КВР</t>
  </si>
  <si>
    <t>в том числе</t>
  </si>
  <si>
    <t>Главный распорядитель бюджетных средств 1</t>
  </si>
  <si>
    <t>Итого по подпрограмме</t>
  </si>
  <si>
    <t>Руководитель Управления городского хозяйства</t>
  </si>
  <si>
    <t>Л.М. Антоненко</t>
  </si>
  <si>
    <t>Приложение №4
к постановлению Администрации ЗАТО                                      г. Железногорск
от  29.11.2018 № 2271</t>
  </si>
</sst>
</file>

<file path=xl/styles.xml><?xml version="1.0" encoding="utf-8"?>
<styleSheet xmlns="http://schemas.openxmlformats.org/spreadsheetml/2006/main">
  <fonts count="10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color rgb="FF000000"/>
      <name val="Arial Cyr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CCFFFF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4" fontId="8" fillId="3" borderId="7">
      <alignment horizontal="right" vertical="top" shrinkToFit="1"/>
    </xf>
  </cellStyleXfs>
  <cellXfs count="4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wrapText="1"/>
    </xf>
    <xf numFmtId="0" fontId="2" fillId="0" borderId="1" xfId="0" applyFont="1" applyBorder="1" applyAlignment="1">
      <alignment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/>
    <xf numFmtId="0" fontId="3" fillId="0" borderId="0" xfId="0" applyFont="1" applyAlignment="1">
      <alignment wrapText="1"/>
    </xf>
    <xf numFmtId="0" fontId="5" fillId="0" borderId="0" xfId="0" applyFont="1" applyAlignment="1">
      <alignment wrapText="1"/>
    </xf>
    <xf numFmtId="0" fontId="4" fillId="0" borderId="0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justify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49" fontId="6" fillId="2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49" fontId="2" fillId="0" borderId="5" xfId="0" applyNumberFormat="1" applyFont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4" fontId="9" fillId="0" borderId="1" xfId="0" applyNumberFormat="1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4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3" xfId="0" applyFont="1" applyBorder="1" applyAlignment="1">
      <alignment horizontal="center" wrapText="1"/>
    </xf>
    <xf numFmtId="0" fontId="2" fillId="0" borderId="4" xfId="0" applyFont="1" applyBorder="1" applyAlignment="1">
      <alignment horizontal="center" wrapText="1"/>
    </xf>
    <xf numFmtId="0" fontId="3" fillId="0" borderId="0" xfId="0" applyFont="1" applyAlignment="1">
      <alignment horizontal="left" vertical="top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</cellXfs>
  <cellStyles count="2">
    <cellStyle name="xl39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U37"/>
  <sheetViews>
    <sheetView tabSelected="1" topLeftCell="A2" zoomScaleNormal="100" workbookViewId="0">
      <selection activeCell="I3" sqref="I3:K3"/>
    </sheetView>
  </sheetViews>
  <sheetFormatPr defaultRowHeight="15"/>
  <cols>
    <col min="1" max="1" width="27.140625" customWidth="1"/>
    <col min="2" max="2" width="13.28515625" customWidth="1"/>
    <col min="3" max="3" width="10.140625" customWidth="1"/>
    <col min="4" max="4" width="6.140625" customWidth="1"/>
    <col min="5" max="5" width="9.85546875" customWidth="1"/>
    <col min="6" max="6" width="5.5703125" customWidth="1"/>
    <col min="7" max="7" width="13.28515625" customWidth="1"/>
    <col min="8" max="9" width="13.140625" customWidth="1"/>
    <col min="10" max="10" width="14.85546875" customWidth="1"/>
    <col min="11" max="11" width="20.28515625" customWidth="1"/>
    <col min="16" max="16" width="24.28515625" customWidth="1"/>
  </cols>
  <sheetData>
    <row r="1" spans="1:21" ht="78" hidden="1" customHeight="1">
      <c r="I1" s="28" t="s">
        <v>27</v>
      </c>
      <c r="J1" s="28"/>
      <c r="K1" s="28"/>
    </row>
    <row r="2" spans="1:21" ht="77.25" customHeight="1">
      <c r="I2" s="45" t="s">
        <v>47</v>
      </c>
      <c r="J2" s="45"/>
      <c r="K2" s="45"/>
    </row>
    <row r="3" spans="1:21" ht="78" customHeight="1">
      <c r="A3" s="9"/>
      <c r="B3" s="9"/>
      <c r="C3" s="9"/>
      <c r="D3" s="9"/>
      <c r="E3" s="9"/>
      <c r="F3" s="9"/>
      <c r="G3" s="9"/>
      <c r="H3" s="9"/>
      <c r="I3" s="36" t="s">
        <v>34</v>
      </c>
      <c r="J3" s="36"/>
      <c r="K3" s="36"/>
    </row>
    <row r="4" spans="1:21" ht="15.75">
      <c r="A4" s="37" t="s">
        <v>10</v>
      </c>
      <c r="B4" s="38"/>
      <c r="C4" s="38"/>
      <c r="D4" s="38"/>
      <c r="E4" s="38"/>
      <c r="F4" s="38"/>
      <c r="G4" s="38"/>
      <c r="H4" s="38"/>
      <c r="I4" s="38"/>
      <c r="J4" s="38"/>
      <c r="K4" s="38"/>
    </row>
    <row r="5" spans="1:21">
      <c r="A5" s="9"/>
      <c r="B5" s="9"/>
      <c r="C5" s="9"/>
      <c r="D5" s="9"/>
      <c r="E5" s="9"/>
      <c r="F5" s="9"/>
      <c r="G5" s="9"/>
      <c r="H5" s="9"/>
      <c r="I5" s="9"/>
      <c r="J5" s="9"/>
      <c r="K5" s="9"/>
    </row>
    <row r="6" spans="1:21">
      <c r="A6" s="40" t="s">
        <v>14</v>
      </c>
      <c r="B6" s="40" t="s">
        <v>35</v>
      </c>
      <c r="C6" s="39" t="s">
        <v>36</v>
      </c>
      <c r="D6" s="39"/>
      <c r="E6" s="39"/>
      <c r="F6" s="39"/>
      <c r="G6" s="39" t="s">
        <v>37</v>
      </c>
      <c r="H6" s="39"/>
      <c r="I6" s="39"/>
      <c r="J6" s="39"/>
      <c r="K6" s="8"/>
      <c r="L6" s="1"/>
      <c r="M6" s="1"/>
      <c r="N6" s="1"/>
      <c r="O6" s="1"/>
      <c r="P6" s="1"/>
      <c r="Q6" s="1"/>
      <c r="R6" s="1"/>
      <c r="S6" s="1"/>
      <c r="T6" s="1"/>
      <c r="U6" s="1"/>
    </row>
    <row r="7" spans="1:21" ht="81" customHeight="1">
      <c r="A7" s="41"/>
      <c r="B7" s="41"/>
      <c r="C7" s="24" t="s">
        <v>38</v>
      </c>
      <c r="D7" s="24" t="s">
        <v>39</v>
      </c>
      <c r="E7" s="24" t="s">
        <v>40</v>
      </c>
      <c r="F7" s="24" t="s">
        <v>41</v>
      </c>
      <c r="G7" s="8">
        <v>2018</v>
      </c>
      <c r="H7" s="8">
        <v>2019</v>
      </c>
      <c r="I7" s="8">
        <v>2020</v>
      </c>
      <c r="J7" s="8" t="s">
        <v>0</v>
      </c>
      <c r="K7" s="8" t="s">
        <v>1</v>
      </c>
      <c r="L7" s="1"/>
      <c r="M7" s="1"/>
      <c r="N7" s="1"/>
      <c r="O7" s="1"/>
      <c r="P7" s="1"/>
      <c r="Q7" s="1"/>
      <c r="R7" s="1"/>
      <c r="S7" s="1"/>
      <c r="T7" s="1"/>
      <c r="U7" s="1"/>
    </row>
    <row r="8" spans="1:21" ht="28.5" customHeight="1">
      <c r="A8" s="23" t="s">
        <v>2</v>
      </c>
      <c r="B8" s="30" t="s">
        <v>9</v>
      </c>
      <c r="C8" s="31"/>
      <c r="D8" s="31"/>
      <c r="E8" s="31"/>
      <c r="F8" s="31"/>
      <c r="G8" s="31"/>
      <c r="H8" s="31"/>
      <c r="I8" s="31"/>
      <c r="J8" s="31"/>
      <c r="K8" s="32"/>
      <c r="L8" s="1"/>
      <c r="M8" s="1"/>
      <c r="N8" s="1"/>
      <c r="O8" s="1"/>
      <c r="P8" s="1"/>
      <c r="Q8" s="1"/>
      <c r="R8" s="1"/>
      <c r="S8" s="1"/>
      <c r="T8" s="1"/>
      <c r="U8" s="1"/>
    </row>
    <row r="9" spans="1:21">
      <c r="A9" s="4" t="s">
        <v>3</v>
      </c>
      <c r="B9" s="33" t="s">
        <v>4</v>
      </c>
      <c r="C9" s="34"/>
      <c r="D9" s="34"/>
      <c r="E9" s="34"/>
      <c r="F9" s="34"/>
      <c r="G9" s="34"/>
      <c r="H9" s="34"/>
      <c r="I9" s="34"/>
      <c r="J9" s="34"/>
      <c r="K9" s="35"/>
      <c r="L9" s="3"/>
      <c r="M9" s="3"/>
      <c r="N9" s="3"/>
      <c r="O9" s="3"/>
      <c r="P9" s="3"/>
      <c r="Q9" s="3"/>
      <c r="R9" s="3"/>
      <c r="S9" s="3"/>
      <c r="T9" s="3"/>
      <c r="U9" s="3"/>
    </row>
    <row r="10" spans="1:21" ht="59.25" customHeight="1">
      <c r="A10" s="15" t="s">
        <v>15</v>
      </c>
      <c r="B10" s="17" t="s">
        <v>13</v>
      </c>
      <c r="C10" s="18" t="s">
        <v>18</v>
      </c>
      <c r="D10" s="20" t="s">
        <v>7</v>
      </c>
      <c r="E10" s="18" t="s">
        <v>5</v>
      </c>
      <c r="F10" s="18" t="s">
        <v>12</v>
      </c>
      <c r="G10" s="27">
        <v>989334.65</v>
      </c>
      <c r="H10" s="26">
        <v>4151700</v>
      </c>
      <c r="I10" s="26">
        <v>4151700</v>
      </c>
      <c r="J10" s="26">
        <f t="shared" ref="J10:J12" si="0">I10+H10+G10</f>
        <v>9292734.6500000004</v>
      </c>
      <c r="K10" s="14" t="s">
        <v>8</v>
      </c>
      <c r="L10" s="2"/>
      <c r="M10" s="2"/>
      <c r="N10" s="2"/>
      <c r="O10" s="2"/>
      <c r="P10" s="2"/>
      <c r="Q10" s="2"/>
      <c r="R10" s="2"/>
      <c r="S10" s="2"/>
      <c r="T10" s="2"/>
      <c r="U10" s="2"/>
    </row>
    <row r="11" spans="1:21" ht="77.25" customHeight="1">
      <c r="A11" s="15" t="s">
        <v>16</v>
      </c>
      <c r="B11" s="17" t="s">
        <v>13</v>
      </c>
      <c r="C11" s="7" t="s">
        <v>19</v>
      </c>
      <c r="D11" s="20" t="s">
        <v>7</v>
      </c>
      <c r="E11" s="7" t="s">
        <v>6</v>
      </c>
      <c r="F11" s="7" t="s">
        <v>29</v>
      </c>
      <c r="G11" s="27">
        <v>6888901.0599999996</v>
      </c>
      <c r="H11" s="26">
        <v>4300000</v>
      </c>
      <c r="I11" s="26">
        <v>4000000</v>
      </c>
      <c r="J11" s="26">
        <f>I11+H11+G11</f>
        <v>15188901.059999999</v>
      </c>
      <c r="K11" s="14" t="s">
        <v>11</v>
      </c>
      <c r="L11" s="5"/>
      <c r="M11" s="5"/>
      <c r="N11" s="5"/>
      <c r="O11" s="5"/>
      <c r="P11" s="12"/>
      <c r="Q11" s="5"/>
      <c r="R11" s="5"/>
      <c r="S11" s="5"/>
      <c r="T11" s="5"/>
      <c r="U11" s="5"/>
    </row>
    <row r="12" spans="1:21" ht="54" customHeight="1">
      <c r="A12" s="15" t="s">
        <v>20</v>
      </c>
      <c r="B12" s="17" t="s">
        <v>13</v>
      </c>
      <c r="C12" s="7" t="s">
        <v>21</v>
      </c>
      <c r="D12" s="20" t="s">
        <v>7</v>
      </c>
      <c r="E12" s="7" t="s">
        <v>5</v>
      </c>
      <c r="F12" s="7" t="s">
        <v>12</v>
      </c>
      <c r="G12" s="27">
        <v>3704472.16</v>
      </c>
      <c r="H12" s="26">
        <v>3233690</v>
      </c>
      <c r="I12" s="26">
        <v>3233690</v>
      </c>
      <c r="J12" s="26">
        <f t="shared" si="0"/>
        <v>10171852.16</v>
      </c>
      <c r="K12" s="14" t="s">
        <v>30</v>
      </c>
      <c r="L12" s="2"/>
      <c r="M12" s="2"/>
      <c r="N12" s="2"/>
      <c r="O12" s="5"/>
      <c r="P12" s="2"/>
      <c r="Q12" s="2"/>
      <c r="R12" s="2"/>
      <c r="S12" s="2"/>
      <c r="T12" s="2"/>
      <c r="U12" s="2"/>
    </row>
    <row r="13" spans="1:21" ht="90" customHeight="1">
      <c r="A13" s="14" t="s">
        <v>31</v>
      </c>
      <c r="B13" s="17" t="s">
        <v>13</v>
      </c>
      <c r="C13" s="7" t="s">
        <v>28</v>
      </c>
      <c r="D13" s="20" t="s">
        <v>7</v>
      </c>
      <c r="E13" s="7" t="s">
        <v>6</v>
      </c>
      <c r="F13" s="7" t="s">
        <v>29</v>
      </c>
      <c r="G13" s="27">
        <v>444265</v>
      </c>
      <c r="H13" s="26">
        <v>444265</v>
      </c>
      <c r="I13" s="26">
        <v>444265</v>
      </c>
      <c r="J13" s="26">
        <f>I13+H13+G13</f>
        <v>1332795</v>
      </c>
      <c r="K13" s="14" t="s">
        <v>23</v>
      </c>
      <c r="L13" s="5"/>
      <c r="M13" s="5"/>
      <c r="N13" s="5"/>
      <c r="O13" s="5"/>
      <c r="P13" s="5"/>
      <c r="Q13" s="5"/>
      <c r="R13" s="5"/>
      <c r="S13" s="5"/>
      <c r="T13" s="5"/>
      <c r="U13" s="5"/>
    </row>
    <row r="14" spans="1:21" ht="27" customHeight="1">
      <c r="A14" s="4" t="s">
        <v>24</v>
      </c>
      <c r="B14" s="42" t="s">
        <v>25</v>
      </c>
      <c r="C14" s="43"/>
      <c r="D14" s="43"/>
      <c r="E14" s="43"/>
      <c r="F14" s="43"/>
      <c r="G14" s="43"/>
      <c r="H14" s="43"/>
      <c r="I14" s="43"/>
      <c r="J14" s="43"/>
      <c r="K14" s="44"/>
      <c r="L14" s="5"/>
      <c r="M14" s="5"/>
      <c r="N14" s="5"/>
      <c r="O14" s="5"/>
      <c r="P14" s="5"/>
      <c r="Q14" s="5"/>
      <c r="R14" s="5"/>
      <c r="S14" s="5"/>
      <c r="T14" s="5"/>
      <c r="U14" s="5"/>
    </row>
    <row r="15" spans="1:21" ht="118.5" customHeight="1">
      <c r="A15" s="16" t="s">
        <v>32</v>
      </c>
      <c r="B15" s="19" t="s">
        <v>13</v>
      </c>
      <c r="C15" s="20" t="s">
        <v>22</v>
      </c>
      <c r="D15" s="20" t="s">
        <v>7</v>
      </c>
      <c r="E15" s="20" t="s">
        <v>5</v>
      </c>
      <c r="F15" s="20" t="s">
        <v>12</v>
      </c>
      <c r="G15" s="27">
        <v>106279000</v>
      </c>
      <c r="H15" s="26">
        <v>183847700</v>
      </c>
      <c r="I15" s="26">
        <v>183847700</v>
      </c>
      <c r="J15" s="26">
        <f>G15+H15+I15</f>
        <v>473974400</v>
      </c>
      <c r="K15" s="14" t="s">
        <v>26</v>
      </c>
      <c r="L15" s="2"/>
      <c r="M15" s="2"/>
      <c r="N15" s="2"/>
      <c r="O15" s="2"/>
      <c r="P15" s="2"/>
      <c r="Q15" s="2"/>
      <c r="R15" s="2"/>
      <c r="S15" s="2"/>
      <c r="T15" s="2"/>
      <c r="U15" s="2"/>
    </row>
    <row r="16" spans="1:21" ht="23.25" customHeight="1">
      <c r="A16" s="4" t="s">
        <v>44</v>
      </c>
      <c r="B16" s="17" t="s">
        <v>33</v>
      </c>
      <c r="C16" s="24">
        <v>420000000</v>
      </c>
      <c r="D16" s="21" t="s">
        <v>33</v>
      </c>
      <c r="E16" s="21" t="s">
        <v>33</v>
      </c>
      <c r="F16" s="21" t="s">
        <v>33</v>
      </c>
      <c r="G16" s="26">
        <f>G15+G13+G12+G11+G10</f>
        <v>118305972.87</v>
      </c>
      <c r="H16" s="26">
        <f t="shared" ref="H16:J16" si="1">H15+H13+H12+H11+H10</f>
        <v>195977355</v>
      </c>
      <c r="I16" s="26">
        <f t="shared" si="1"/>
        <v>195677355</v>
      </c>
      <c r="J16" s="26">
        <f t="shared" si="1"/>
        <v>509960682.87</v>
      </c>
      <c r="K16" s="13"/>
      <c r="L16" s="1"/>
      <c r="M16" s="1"/>
      <c r="N16" s="1"/>
      <c r="O16" s="1"/>
      <c r="P16" s="1"/>
      <c r="Q16" s="1"/>
      <c r="R16" s="1"/>
      <c r="S16" s="1"/>
      <c r="T16" s="1"/>
      <c r="U16" s="1"/>
    </row>
    <row r="17" spans="1:21" ht="16.5" customHeight="1">
      <c r="A17" s="4" t="s">
        <v>42</v>
      </c>
      <c r="B17" s="17"/>
      <c r="C17" s="25"/>
      <c r="D17" s="21"/>
      <c r="E17" s="21"/>
      <c r="F17" s="21"/>
      <c r="G17" s="26"/>
      <c r="H17" s="26"/>
      <c r="I17" s="26"/>
      <c r="J17" s="26"/>
      <c r="K17" s="13"/>
      <c r="L17" s="5"/>
      <c r="M17" s="5"/>
      <c r="N17" s="5"/>
      <c r="O17" s="5"/>
      <c r="P17" s="5"/>
      <c r="Q17" s="5"/>
      <c r="R17" s="5"/>
      <c r="S17" s="5"/>
      <c r="T17" s="5"/>
      <c r="U17" s="5"/>
    </row>
    <row r="18" spans="1:21" ht="33.75">
      <c r="A18" s="6" t="s">
        <v>43</v>
      </c>
      <c r="B18" s="22" t="s">
        <v>17</v>
      </c>
      <c r="C18" s="24">
        <v>420000000</v>
      </c>
      <c r="D18" s="20" t="s">
        <v>7</v>
      </c>
      <c r="E18" s="21" t="s">
        <v>33</v>
      </c>
      <c r="F18" s="21" t="s">
        <v>33</v>
      </c>
      <c r="G18" s="26">
        <f>G16</f>
        <v>118305972.87</v>
      </c>
      <c r="H18" s="26">
        <f t="shared" ref="H18:J18" si="2">H16</f>
        <v>195977355</v>
      </c>
      <c r="I18" s="26">
        <f t="shared" si="2"/>
        <v>195677355</v>
      </c>
      <c r="J18" s="26">
        <f t="shared" si="2"/>
        <v>509960682.87</v>
      </c>
      <c r="K18" s="13"/>
      <c r="L18" s="1"/>
      <c r="M18" s="1"/>
      <c r="N18" s="1"/>
      <c r="O18" s="1"/>
      <c r="P18" s="1"/>
      <c r="Q18" s="1"/>
      <c r="R18" s="1"/>
      <c r="S18" s="1"/>
      <c r="T18" s="1"/>
      <c r="U18" s="1"/>
    </row>
    <row r="19" spans="1:21">
      <c r="A19" s="10"/>
      <c r="B19" s="10"/>
      <c r="C19" s="10"/>
      <c r="D19" s="10"/>
      <c r="E19" s="10"/>
      <c r="F19" s="10"/>
      <c r="G19" s="11"/>
      <c r="H19" s="11"/>
      <c r="I19" s="11"/>
      <c r="J19" s="11"/>
      <c r="K19" s="10"/>
      <c r="L19" s="1"/>
      <c r="M19" s="1"/>
      <c r="N19" s="1"/>
      <c r="O19" s="1"/>
      <c r="P19" s="1"/>
      <c r="Q19" s="1"/>
      <c r="R19" s="1"/>
      <c r="S19" s="1"/>
      <c r="T19" s="1"/>
      <c r="U19" s="1"/>
    </row>
    <row r="20" spans="1:21">
      <c r="A20" s="29" t="s">
        <v>45</v>
      </c>
      <c r="B20" s="29"/>
      <c r="C20" s="29"/>
      <c r="D20" s="29"/>
      <c r="E20" s="10"/>
      <c r="F20" s="10"/>
      <c r="G20" s="29" t="s">
        <v>46</v>
      </c>
      <c r="H20" s="29"/>
      <c r="I20" s="29"/>
      <c r="J20" s="11"/>
      <c r="K20" s="10"/>
      <c r="L20" s="1"/>
      <c r="M20" s="1"/>
      <c r="N20" s="1"/>
      <c r="O20" s="1"/>
      <c r="P20" s="1"/>
      <c r="Q20" s="1"/>
      <c r="R20" s="1"/>
      <c r="S20" s="1"/>
      <c r="T20" s="1"/>
      <c r="U20" s="1"/>
    </row>
    <row r="21" spans="1:21">
      <c r="A21" s="10"/>
      <c r="B21" s="10"/>
      <c r="C21" s="10"/>
      <c r="D21" s="10"/>
      <c r="E21" s="10"/>
      <c r="F21" s="10"/>
      <c r="G21" s="11"/>
      <c r="H21" s="11"/>
      <c r="I21" s="11"/>
      <c r="J21" s="11"/>
      <c r="K21" s="10"/>
      <c r="L21" s="1"/>
      <c r="M21" s="1"/>
      <c r="N21" s="1"/>
      <c r="O21" s="1"/>
      <c r="P21" s="1"/>
      <c r="Q21" s="1"/>
      <c r="R21" s="1"/>
      <c r="S21" s="1"/>
      <c r="T21" s="1"/>
      <c r="U21" s="1"/>
    </row>
    <row r="22" spans="1:21">
      <c r="A22" s="10"/>
      <c r="B22" s="10"/>
      <c r="C22" s="10"/>
      <c r="D22" s="10"/>
      <c r="E22" s="10"/>
      <c r="F22" s="10"/>
      <c r="G22" s="11"/>
      <c r="H22" s="11"/>
      <c r="I22" s="11"/>
      <c r="J22" s="11"/>
      <c r="K22" s="10"/>
      <c r="L22" s="1"/>
      <c r="M22" s="1"/>
      <c r="N22" s="1"/>
      <c r="O22" s="1"/>
      <c r="P22" s="1"/>
      <c r="Q22" s="1"/>
      <c r="R22" s="1"/>
      <c r="S22" s="1"/>
      <c r="T22" s="1"/>
      <c r="U22" s="1"/>
    </row>
    <row r="23" spans="1:21">
      <c r="A23" s="10"/>
      <c r="B23" s="10"/>
      <c r="C23" s="10"/>
      <c r="D23" s="10"/>
      <c r="E23" s="10"/>
      <c r="F23" s="10"/>
      <c r="G23" s="11"/>
      <c r="H23" s="11"/>
      <c r="I23" s="11"/>
      <c r="J23" s="11"/>
      <c r="K23" s="10"/>
      <c r="L23" s="1"/>
      <c r="M23" s="1"/>
      <c r="N23" s="1"/>
      <c r="O23" s="1"/>
      <c r="P23" s="1"/>
      <c r="Q23" s="1"/>
      <c r="R23" s="1"/>
      <c r="S23" s="1"/>
      <c r="T23" s="1"/>
      <c r="U23" s="1"/>
    </row>
    <row r="24" spans="1:21">
      <c r="A24" s="10"/>
      <c r="B24" s="10"/>
      <c r="C24" s="10"/>
      <c r="D24" s="10"/>
      <c r="E24" s="10"/>
      <c r="F24" s="10"/>
      <c r="G24" s="11"/>
      <c r="H24" s="11"/>
      <c r="I24" s="11"/>
      <c r="J24" s="11"/>
      <c r="K24" s="10"/>
      <c r="L24" s="1"/>
      <c r="M24" s="1"/>
      <c r="N24" s="1"/>
      <c r="O24" s="1"/>
      <c r="P24" s="1"/>
      <c r="Q24" s="1"/>
      <c r="R24" s="1"/>
      <c r="S24" s="1"/>
      <c r="T24" s="1"/>
      <c r="U24" s="1"/>
    </row>
    <row r="25" spans="1:21">
      <c r="A25" s="10"/>
      <c r="B25" s="10"/>
      <c r="C25" s="10"/>
      <c r="D25" s="10"/>
      <c r="E25" s="10"/>
      <c r="F25" s="10"/>
      <c r="G25" s="11"/>
      <c r="H25" s="11"/>
      <c r="I25" s="11"/>
      <c r="J25" s="11"/>
      <c r="K25" s="10"/>
      <c r="L25" s="1"/>
      <c r="M25" s="1"/>
      <c r="N25" s="1"/>
      <c r="O25" s="1"/>
      <c r="P25" s="1"/>
      <c r="Q25" s="1"/>
      <c r="R25" s="1"/>
      <c r="S25" s="1"/>
      <c r="T25" s="1"/>
      <c r="U25" s="1"/>
    </row>
    <row r="26" spans="1:21">
      <c r="A26" s="10"/>
      <c r="B26" s="10"/>
      <c r="C26" s="10"/>
      <c r="D26" s="10"/>
      <c r="E26" s="10"/>
      <c r="F26" s="10"/>
      <c r="G26" s="11"/>
      <c r="H26" s="11"/>
      <c r="I26" s="11"/>
      <c r="J26" s="11"/>
      <c r="K26" s="10"/>
      <c r="L26" s="1"/>
      <c r="M26" s="1"/>
      <c r="N26" s="1"/>
      <c r="O26" s="1"/>
      <c r="P26" s="1"/>
      <c r="Q26" s="1"/>
      <c r="R26" s="1"/>
      <c r="S26" s="1"/>
      <c r="T26" s="1"/>
      <c r="U26" s="1"/>
    </row>
    <row r="27" spans="1:21">
      <c r="A27" s="10"/>
      <c r="B27" s="10"/>
      <c r="C27" s="10"/>
      <c r="D27" s="10"/>
      <c r="E27" s="10"/>
      <c r="F27" s="10"/>
      <c r="G27" s="10"/>
      <c r="H27" s="10"/>
      <c r="I27" s="10"/>
      <c r="J27" s="10"/>
      <c r="K27" s="10"/>
      <c r="L27" s="1"/>
      <c r="M27" s="1"/>
      <c r="N27" s="1"/>
      <c r="O27" s="1"/>
      <c r="P27" s="1"/>
      <c r="Q27" s="1"/>
      <c r="R27" s="1"/>
      <c r="S27" s="1"/>
      <c r="T27" s="1"/>
      <c r="U27" s="1"/>
    </row>
    <row r="28" spans="1:21">
      <c r="A28" s="10"/>
      <c r="B28" s="10"/>
      <c r="C28" s="10"/>
      <c r="D28" s="10"/>
      <c r="E28" s="10"/>
      <c r="F28" s="10"/>
      <c r="G28" s="10"/>
      <c r="H28" s="10"/>
      <c r="I28" s="10"/>
      <c r="J28" s="10"/>
      <c r="K28" s="10"/>
      <c r="L28" s="1"/>
      <c r="M28" s="1"/>
      <c r="N28" s="1"/>
      <c r="O28" s="1"/>
      <c r="P28" s="1"/>
      <c r="Q28" s="1"/>
      <c r="R28" s="1"/>
      <c r="S28" s="1"/>
      <c r="T28" s="1"/>
      <c r="U28" s="1"/>
    </row>
    <row r="29" spans="1:21">
      <c r="A29" s="10"/>
      <c r="B29" s="10"/>
      <c r="C29" s="10"/>
      <c r="D29" s="10"/>
      <c r="E29" s="10"/>
      <c r="F29" s="10"/>
      <c r="G29" s="10"/>
      <c r="H29" s="10"/>
      <c r="I29" s="10"/>
      <c r="J29" s="10"/>
      <c r="K29" s="10"/>
      <c r="L29" s="1"/>
      <c r="M29" s="1"/>
      <c r="N29" s="1"/>
      <c r="O29" s="1"/>
      <c r="P29" s="1"/>
      <c r="Q29" s="1"/>
      <c r="R29" s="1"/>
      <c r="S29" s="1"/>
      <c r="T29" s="1"/>
      <c r="U29" s="1"/>
    </row>
    <row r="30" spans="1:21">
      <c r="A30" s="10"/>
      <c r="B30" s="10"/>
      <c r="C30" s="10"/>
      <c r="D30" s="10"/>
      <c r="E30" s="10"/>
      <c r="F30" s="10"/>
      <c r="G30" s="10"/>
      <c r="H30" s="10"/>
      <c r="I30" s="10"/>
      <c r="J30" s="10"/>
      <c r="K30" s="10"/>
      <c r="L30" s="1"/>
      <c r="M30" s="1"/>
      <c r="N30" s="1"/>
      <c r="O30" s="1"/>
      <c r="P30" s="1"/>
      <c r="Q30" s="1"/>
      <c r="R30" s="1"/>
      <c r="S30" s="1"/>
      <c r="T30" s="1"/>
      <c r="U30" s="1"/>
    </row>
    <row r="31" spans="1:21">
      <c r="A31" s="10"/>
      <c r="B31" s="10"/>
      <c r="C31" s="10"/>
      <c r="D31" s="10"/>
      <c r="E31" s="10"/>
      <c r="F31" s="10"/>
      <c r="G31" s="10"/>
      <c r="H31" s="10"/>
      <c r="I31" s="10"/>
      <c r="J31" s="10"/>
      <c r="K31" s="10"/>
      <c r="L31" s="1"/>
      <c r="M31" s="1"/>
      <c r="N31" s="1"/>
      <c r="O31" s="1"/>
      <c r="P31" s="1"/>
      <c r="Q31" s="1"/>
      <c r="R31" s="1"/>
      <c r="S31" s="1"/>
      <c r="T31" s="1"/>
      <c r="U31" s="1"/>
    </row>
    <row r="32" spans="1:21">
      <c r="A32" s="10"/>
      <c r="B32" s="10"/>
      <c r="C32" s="10"/>
      <c r="D32" s="10"/>
      <c r="E32" s="10"/>
      <c r="F32" s="10"/>
      <c r="G32" s="10"/>
      <c r="H32" s="10"/>
      <c r="I32" s="10"/>
      <c r="J32" s="10"/>
      <c r="K32" s="10"/>
      <c r="L32" s="1"/>
      <c r="M32" s="1"/>
      <c r="N32" s="1"/>
      <c r="O32" s="1"/>
      <c r="P32" s="1"/>
      <c r="Q32" s="1"/>
      <c r="R32" s="1"/>
      <c r="S32" s="1"/>
      <c r="T32" s="1"/>
      <c r="U32" s="1"/>
    </row>
    <row r="33" spans="1:21">
      <c r="A33" s="10"/>
      <c r="B33" s="10"/>
      <c r="C33" s="10"/>
      <c r="D33" s="10"/>
      <c r="E33" s="10"/>
      <c r="F33" s="10"/>
      <c r="G33" s="10"/>
      <c r="H33" s="10"/>
      <c r="I33" s="10"/>
      <c r="J33" s="10"/>
      <c r="K33" s="10"/>
      <c r="L33" s="1"/>
      <c r="M33" s="1"/>
      <c r="N33" s="1"/>
      <c r="O33" s="1"/>
      <c r="P33" s="1"/>
      <c r="Q33" s="1"/>
      <c r="R33" s="1"/>
      <c r="S33" s="1"/>
      <c r="T33" s="1"/>
      <c r="U33" s="1"/>
    </row>
    <row r="34" spans="1:21">
      <c r="A34" s="10"/>
      <c r="B34" s="10"/>
      <c r="C34" s="10"/>
      <c r="D34" s="10"/>
      <c r="E34" s="10"/>
      <c r="F34" s="10"/>
      <c r="G34" s="10"/>
      <c r="H34" s="10"/>
      <c r="I34" s="10"/>
      <c r="J34" s="10"/>
      <c r="K34" s="10"/>
      <c r="L34" s="1"/>
      <c r="M34" s="1"/>
      <c r="N34" s="1"/>
      <c r="O34" s="1"/>
      <c r="P34" s="1"/>
      <c r="Q34" s="1"/>
      <c r="R34" s="1"/>
      <c r="S34" s="1"/>
      <c r="T34" s="1"/>
      <c r="U34" s="1"/>
    </row>
    <row r="35" spans="1:21">
      <c r="A35" s="10"/>
      <c r="B35" s="10"/>
      <c r="C35" s="10"/>
      <c r="D35" s="10"/>
      <c r="E35" s="10"/>
      <c r="F35" s="10"/>
      <c r="G35" s="10"/>
      <c r="H35" s="10"/>
      <c r="I35" s="10"/>
      <c r="J35" s="10"/>
      <c r="K35" s="10"/>
      <c r="L35" s="1"/>
      <c r="M35" s="1"/>
      <c r="N35" s="1"/>
      <c r="O35" s="1"/>
      <c r="P35" s="1"/>
      <c r="Q35" s="1"/>
      <c r="R35" s="1"/>
      <c r="S35" s="1"/>
      <c r="T35" s="1"/>
      <c r="U35" s="1"/>
    </row>
    <row r="36" spans="1:21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10"/>
      <c r="L36" s="1"/>
      <c r="M36" s="1"/>
      <c r="N36" s="1"/>
      <c r="O36" s="1"/>
      <c r="P36" s="1"/>
      <c r="Q36" s="1"/>
      <c r="R36" s="1"/>
      <c r="S36" s="1"/>
      <c r="T36" s="1"/>
      <c r="U36" s="1"/>
    </row>
    <row r="37" spans="1:21">
      <c r="A37" s="5"/>
      <c r="B37" s="1"/>
      <c r="C37" s="1"/>
      <c r="D37" s="1"/>
      <c r="E37" s="1"/>
      <c r="F37" s="1"/>
      <c r="G37" s="1"/>
      <c r="H37" s="1"/>
      <c r="I37" s="1"/>
      <c r="J37" s="1"/>
      <c r="K37" s="1"/>
    </row>
  </sheetData>
  <mergeCells count="13">
    <mergeCell ref="I1:K1"/>
    <mergeCell ref="G20:I20"/>
    <mergeCell ref="B8:K8"/>
    <mergeCell ref="B9:K9"/>
    <mergeCell ref="I3:K3"/>
    <mergeCell ref="A4:K4"/>
    <mergeCell ref="C6:F6"/>
    <mergeCell ref="B6:B7"/>
    <mergeCell ref="A6:A7"/>
    <mergeCell ref="G6:J6"/>
    <mergeCell ref="B14:K14"/>
    <mergeCell ref="I2:K2"/>
    <mergeCell ref="A20:D20"/>
  </mergeCells>
  <pageMargins left="0.31496062992125984" right="0.31496062992125984" top="0.94488188976377963" bottom="0.35433070866141736" header="0.31496062992125984" footer="0.31496062992125984"/>
  <pageSetup paperSize="9" scale="95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Sinkina</dc:creator>
  <cp:lastModifiedBy>Sinkina</cp:lastModifiedBy>
  <cp:lastPrinted>2018-11-27T03:59:45Z</cp:lastPrinted>
  <dcterms:created xsi:type="dcterms:W3CDTF">2013-08-23T01:52:23Z</dcterms:created>
  <dcterms:modified xsi:type="dcterms:W3CDTF">2018-12-03T08:50:44Z</dcterms:modified>
</cp:coreProperties>
</file>